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Grafik 1" sheetId="1" r:id="rId1"/>
    <sheet name="Sayfa1" sheetId="2" r:id="rId2"/>
    <sheet name="Hesaplama " sheetId="3" r:id="rId3"/>
    <sheet name="Grafik1 (2)" sheetId="4" r:id="rId4"/>
    <sheet name="Grafik1 (3)" sheetId="5" r:id="rId5"/>
  </sheets>
  <definedNames/>
  <calcPr fullCalcOnLoad="1"/>
</workbook>
</file>

<file path=xl/sharedStrings.xml><?xml version="1.0" encoding="utf-8"?>
<sst xmlns="http://schemas.openxmlformats.org/spreadsheetml/2006/main" count="19" uniqueCount="16">
  <si>
    <t>Derişim</t>
  </si>
  <si>
    <t>Is</t>
  </si>
  <si>
    <t>ppm</t>
  </si>
  <si>
    <t>ml</t>
  </si>
  <si>
    <t>Normal</t>
  </si>
  <si>
    <t>Düzeltilmiş</t>
  </si>
  <si>
    <t>Örnek</t>
  </si>
  <si>
    <t>Saçılan Işık Şiddeti</t>
  </si>
  <si>
    <t>Standart Hacmi (ml)</t>
  </si>
  <si>
    <t>Standart Derişimi (ppm)</t>
  </si>
  <si>
    <t>Saçılan Işık Şiddeti (Düzeltilmiş)</t>
  </si>
  <si>
    <t>derişim</t>
  </si>
  <si>
    <t>TÜRBİDİMETRİK SÜLFAT ANALİZİ KALİBRASYON GRAFİĞİ</t>
  </si>
  <si>
    <t>IŞIK ŞİDDETİ &amp; STANDART HACMİ GRAFİĞİ</t>
  </si>
  <si>
    <t>IŞIK ŞİDDETİ &amp; STANDART DERİŞİMİ GRAFİĞİ</t>
  </si>
  <si>
    <t>hacim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</si>
</sst>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00"/>
    <numFmt numFmtId="166" formatCode="0.0000"/>
    <numFmt numFmtId="167" formatCode="0.000"/>
  </numFmts>
  <fonts count="22">
    <font>
      <sz val="10"/>
      <name val="Arial Tur"/>
      <family val="0"/>
    </font>
    <font>
      <sz val="8"/>
      <name val="Arial Tur"/>
      <family val="0"/>
    </font>
    <font>
      <sz val="11"/>
      <name val="Arial Tur"/>
      <family val="2"/>
    </font>
    <font>
      <sz val="16.5"/>
      <name val="Arial Tur"/>
      <family val="0"/>
    </font>
    <font>
      <sz val="9.75"/>
      <name val="Arial Tur"/>
      <family val="2"/>
    </font>
    <font>
      <sz val="8.25"/>
      <name val="Arial Tur"/>
      <family val="2"/>
    </font>
    <font>
      <sz val="33.75"/>
      <name val="Arial Tur"/>
      <family val="0"/>
    </font>
    <font>
      <sz val="19.75"/>
      <name val="Arial Tur"/>
      <family val="2"/>
    </font>
    <font>
      <vertAlign val="superscript"/>
      <sz val="19.75"/>
      <name val="Arial Tur"/>
      <family val="2"/>
    </font>
    <font>
      <sz val="23.5"/>
      <name val="Arial Tur"/>
      <family val="2"/>
    </font>
    <font>
      <sz val="34.75"/>
      <name val="Arial Tur"/>
      <family val="0"/>
    </font>
    <font>
      <sz val="24"/>
      <name val="Arial Tur"/>
      <family val="2"/>
    </font>
    <font>
      <sz val="15.5"/>
      <name val="Arial Tur"/>
      <family val="0"/>
    </font>
    <font>
      <sz val="15.75"/>
      <name val="Arial Tur"/>
      <family val="0"/>
    </font>
    <font>
      <sz val="10.5"/>
      <name val="Arial Tur"/>
      <family val="2"/>
    </font>
    <font>
      <vertAlign val="superscript"/>
      <sz val="10.5"/>
      <name val="Arial Tur"/>
      <family val="2"/>
    </font>
    <font>
      <vertAlign val="superscript"/>
      <sz val="11"/>
      <name val="Arial Tur"/>
      <family val="2"/>
    </font>
    <font>
      <b/>
      <sz val="11"/>
      <name val="Arial Tur"/>
      <family val="2"/>
    </font>
    <font>
      <vertAlign val="superscript"/>
      <sz val="8"/>
      <name val="Arial Tur"/>
      <family val="0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025"/>
          <c:w val="0.96225"/>
          <c:h val="0.9385"/>
        </c:manualLayout>
      </c:layout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969696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/>
            </c:trendlineLbl>
          </c:trendline>
          <c:xVal>
            <c:numRef>
              <c:f>'Hesaplama '!$A$17:$A$21</c:f>
              <c:numCache>
                <c:ptCount val="5"/>
                <c:pt idx="0">
                  <c:v>0</c:v>
                </c:pt>
                <c:pt idx="1">
                  <c:v>6</c:v>
                </c:pt>
                <c:pt idx="2">
                  <c:v>14</c:v>
                </c:pt>
                <c:pt idx="3">
                  <c:v>24</c:v>
                </c:pt>
                <c:pt idx="4">
                  <c:v>36</c:v>
                </c:pt>
              </c:numCache>
            </c:numRef>
          </c:xVal>
          <c:yVal>
            <c:numRef>
              <c:f>'Hesaplama '!$D$17:$D$21</c:f>
              <c:numCache>
                <c:ptCount val="5"/>
                <c:pt idx="0">
                  <c:v>0</c:v>
                </c:pt>
                <c:pt idx="1">
                  <c:v>24.9</c:v>
                </c:pt>
                <c:pt idx="2">
                  <c:v>109.2</c:v>
                </c:pt>
                <c:pt idx="3">
                  <c:v>210.2</c:v>
                </c:pt>
                <c:pt idx="4">
                  <c:v>345.2</c:v>
                </c:pt>
              </c:numCache>
            </c:numRef>
          </c:yVal>
          <c:smooth val="1"/>
        </c:ser>
        <c:axId val="34350400"/>
        <c:axId val="40718145"/>
      </c:scatterChart>
      <c:valAx>
        <c:axId val="34350400"/>
        <c:scaling>
          <c:orientation val="minMax"/>
          <c:max val="50"/>
          <c:min val="-10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75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40718145"/>
        <c:crosses val="autoZero"/>
        <c:crossBetween val="midCat"/>
        <c:dispUnits/>
        <c:majorUnit val="5"/>
        <c:minorUnit val="1"/>
      </c:valAx>
      <c:valAx>
        <c:axId val="40718145"/>
        <c:scaling>
          <c:orientation val="minMax"/>
          <c:max val="400"/>
          <c:min val="-50"/>
        </c:scaling>
        <c:axPos val="l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4350400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33"/>
          <c:w val="0.96275"/>
          <c:h val="0.937"/>
        </c:manualLayout>
      </c:layout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969696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/>
            </c:trendlineLbl>
          </c:trendline>
          <c:xVal>
            <c:numRef>
              <c:f>'Hesaplama '!$B$8:$B$12</c:f>
              <c:numCache>
                <c:ptCount val="5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18</c:v>
                </c:pt>
              </c:numCache>
            </c:numRef>
          </c:xVal>
          <c:yVal>
            <c:numRef>
              <c:f>'Hesaplama '!$D$8:$D$12</c:f>
              <c:numCache>
                <c:ptCount val="5"/>
                <c:pt idx="0">
                  <c:v>0</c:v>
                </c:pt>
                <c:pt idx="1">
                  <c:v>24.9</c:v>
                </c:pt>
                <c:pt idx="2">
                  <c:v>109.2</c:v>
                </c:pt>
                <c:pt idx="3">
                  <c:v>210.2</c:v>
                </c:pt>
                <c:pt idx="4">
                  <c:v>345.2</c:v>
                </c:pt>
              </c:numCache>
            </c:numRef>
          </c:yVal>
          <c:smooth val="1"/>
        </c:ser>
        <c:axId val="30918986"/>
        <c:axId val="9835419"/>
      </c:scatterChart>
      <c:valAx>
        <c:axId val="30918986"/>
        <c:scaling>
          <c:orientation val="minMax"/>
          <c:max val="22"/>
          <c:min val="-4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9835419"/>
        <c:crosses val="autoZero"/>
        <c:crossBetween val="midCat"/>
        <c:dispUnits/>
        <c:majorUnit val="2"/>
        <c:minorUnit val="1"/>
      </c:valAx>
      <c:valAx>
        <c:axId val="9835419"/>
        <c:scaling>
          <c:orientation val="minMax"/>
          <c:max val="400"/>
          <c:min val="-50"/>
        </c:scaling>
        <c:axPos val="l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0918986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Tur"/>
                <a:ea typeface="Arial Tur"/>
                <a:cs typeface="Arial Tur"/>
              </a:rPr>
              <a:t>Derişim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815"/>
          <c:w val="0.913"/>
          <c:h val="0.860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'Hesaplama '!$A$17:$A$21</c:f>
              <c:numCache/>
            </c:numRef>
          </c:xVal>
          <c:yVal>
            <c:numRef>
              <c:f>'Hesaplama '!$D$17:$D$21</c:f>
              <c:numCache/>
            </c:numRef>
          </c:yVal>
          <c:smooth val="1"/>
        </c:ser>
        <c:axId val="21409908"/>
        <c:axId val="58471445"/>
      </c:scatterChart>
      <c:valAx>
        <c:axId val="2140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1445"/>
        <c:crosses val="autoZero"/>
        <c:crossBetween val="midCat"/>
        <c:dispUnits/>
      </c:valAx>
      <c:valAx>
        <c:axId val="58471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099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Tur"/>
                <a:ea typeface="Arial Tur"/>
                <a:cs typeface="Arial Tur"/>
              </a:rPr>
              <a:t>Hacim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2325"/>
          <c:w val="0.913"/>
          <c:h val="0.709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'Hesaplama '!$B$17:$B$21</c:f>
              <c:numCache/>
            </c:numRef>
          </c:xVal>
          <c:yVal>
            <c:numRef>
              <c:f>'Hesaplama '!$D$17:$D$21</c:f>
              <c:numCache/>
            </c:numRef>
          </c:yVal>
          <c:smooth val="1"/>
        </c:ser>
        <c:axId val="56480958"/>
        <c:axId val="38566575"/>
      </c:scatterChart>
      <c:valAx>
        <c:axId val="5648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66575"/>
        <c:crosses val="autoZero"/>
        <c:crossBetween val="midCat"/>
        <c:dispUnits/>
      </c:valAx>
      <c:valAx>
        <c:axId val="38566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4809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969696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75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/>
            </c:trendlineLbl>
          </c:trendline>
          <c:xVal>
            <c:numRef>
              <c:f>'Hesaplama '!$A$17:$A$21</c:f>
              <c:numCache>
                <c:ptCount val="5"/>
                <c:pt idx="0">
                  <c:v>0</c:v>
                </c:pt>
                <c:pt idx="1">
                  <c:v>6</c:v>
                </c:pt>
                <c:pt idx="2">
                  <c:v>14</c:v>
                </c:pt>
                <c:pt idx="3">
                  <c:v>24</c:v>
                </c:pt>
                <c:pt idx="4">
                  <c:v>36</c:v>
                </c:pt>
              </c:numCache>
            </c:numRef>
          </c:xVal>
          <c:yVal>
            <c:numRef>
              <c:f>'Hesaplama '!$D$17:$D$21</c:f>
              <c:numCache>
                <c:ptCount val="5"/>
                <c:pt idx="0">
                  <c:v>0</c:v>
                </c:pt>
                <c:pt idx="1">
                  <c:v>24.9</c:v>
                </c:pt>
                <c:pt idx="2">
                  <c:v>109.2</c:v>
                </c:pt>
                <c:pt idx="3">
                  <c:v>210.2</c:v>
                </c:pt>
                <c:pt idx="4">
                  <c:v>345.2</c:v>
                </c:pt>
              </c:numCache>
            </c:numRef>
          </c:yVal>
          <c:smooth val="1"/>
        </c:ser>
        <c:axId val="11554856"/>
        <c:axId val="36884841"/>
      </c:scatterChart>
      <c:valAx>
        <c:axId val="11554856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24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6884841"/>
        <c:crosses val="autoZero"/>
        <c:crossBetween val="midCat"/>
        <c:dispUnits/>
        <c:majorUnit val="1"/>
        <c:minorUnit val="0.1"/>
      </c:valAx>
      <c:valAx>
        <c:axId val="36884841"/>
        <c:scaling>
          <c:orientation val="minMax"/>
          <c:max val="100"/>
          <c:min val="-50"/>
        </c:scaling>
        <c:axPos val="l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24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11554856"/>
        <c:crosses val="autoZero"/>
        <c:crossBetween val="midCat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4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969696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75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/>
            </c:trendlineLbl>
          </c:trendline>
          <c:xVal>
            <c:numRef>
              <c:f>'Hesaplama '!$B$17:$B$21</c:f>
              <c:numCache>
                <c:ptCount val="5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18</c:v>
                </c:pt>
              </c:numCache>
            </c:numRef>
          </c:xVal>
          <c:yVal>
            <c:numRef>
              <c:f>'Hesaplama '!$D$17:$D$21</c:f>
              <c:numCache>
                <c:ptCount val="5"/>
                <c:pt idx="0">
                  <c:v>0</c:v>
                </c:pt>
                <c:pt idx="1">
                  <c:v>24.9</c:v>
                </c:pt>
                <c:pt idx="2">
                  <c:v>109.2</c:v>
                </c:pt>
                <c:pt idx="3">
                  <c:v>210.2</c:v>
                </c:pt>
                <c:pt idx="4">
                  <c:v>345.2</c:v>
                </c:pt>
              </c:numCache>
            </c:numRef>
          </c:yVal>
          <c:smooth val="1"/>
        </c:ser>
        <c:axId val="63528114"/>
        <c:axId val="34882115"/>
      </c:scatterChart>
      <c:valAx>
        <c:axId val="63528114"/>
        <c:scaling>
          <c:orientation val="minMax"/>
          <c:max val="10"/>
          <c:min val="-2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23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4882115"/>
        <c:crosses val="autoZero"/>
        <c:crossBetween val="midCat"/>
        <c:dispUnits/>
        <c:majorUnit val="1"/>
        <c:minorUnit val="0.1"/>
      </c:valAx>
      <c:valAx>
        <c:axId val="34882115"/>
        <c:scaling>
          <c:orientation val="minMax"/>
          <c:max val="100"/>
          <c:min val="-50"/>
        </c:scaling>
        <c:axPos val="l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23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63528114"/>
        <c:crosses val="autoZero"/>
        <c:crossBetween val="midCat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375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9</xdr:col>
      <xdr:colOff>419100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0" y="771525"/>
        <a:ext cx="65913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6</xdr:row>
      <xdr:rowOff>66675</xdr:rowOff>
    </xdr:from>
    <xdr:to>
      <xdr:col>1</xdr:col>
      <xdr:colOff>314325</xdr:colOff>
      <xdr:row>16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0075" y="1085850"/>
          <a:ext cx="40005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100" b="0" i="0" u="none" baseline="0">
              <a:latin typeface="Arial Tur"/>
              <a:ea typeface="Arial Tur"/>
              <a:cs typeface="Arial Tur"/>
            </a:rPr>
            <a:t>Saçılan Işık Şiddeti</a:t>
          </a:r>
        </a:p>
      </xdr:txBody>
    </xdr:sp>
    <xdr:clientData/>
  </xdr:twoCellAnchor>
  <xdr:twoCellAnchor>
    <xdr:from>
      <xdr:col>7</xdr:col>
      <xdr:colOff>142875</xdr:colOff>
      <xdr:row>25</xdr:row>
      <xdr:rowOff>123825</xdr:rowOff>
    </xdr:from>
    <xdr:to>
      <xdr:col>9</xdr:col>
      <xdr:colOff>238125</xdr:colOff>
      <xdr:row>27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43475" y="4219575"/>
          <a:ext cx="1466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Tur"/>
              <a:ea typeface="Arial Tur"/>
              <a:cs typeface="Arial Tur"/>
            </a:rPr>
            <a:t>Derişim ppm</a:t>
          </a:r>
        </a:p>
      </xdr:txBody>
    </xdr:sp>
    <xdr:clientData/>
  </xdr:twoCellAnchor>
  <xdr:twoCellAnchor>
    <xdr:from>
      <xdr:col>2</xdr:col>
      <xdr:colOff>161925</xdr:colOff>
      <xdr:row>19</xdr:row>
      <xdr:rowOff>9525</xdr:rowOff>
    </xdr:from>
    <xdr:to>
      <xdr:col>2</xdr:col>
      <xdr:colOff>657225</xdr:colOff>
      <xdr:row>20</xdr:row>
      <xdr:rowOff>95250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533525" y="3133725"/>
          <a:ext cx="495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Tur"/>
              <a:ea typeface="Arial Tur"/>
              <a:cs typeface="Arial Tur"/>
            </a:rPr>
            <a:t>39,2</a:t>
          </a:r>
        </a:p>
      </xdr:txBody>
    </xdr:sp>
    <xdr:clientData/>
  </xdr:twoCellAnchor>
  <xdr:twoCellAnchor>
    <xdr:from>
      <xdr:col>3</xdr:col>
      <xdr:colOff>66675</xdr:colOff>
      <xdr:row>22</xdr:row>
      <xdr:rowOff>85725</xdr:rowOff>
    </xdr:from>
    <xdr:to>
      <xdr:col>3</xdr:col>
      <xdr:colOff>600075</xdr:colOff>
      <xdr:row>23</xdr:row>
      <xdr:rowOff>133350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2124075" y="36957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Tur"/>
              <a:ea typeface="Arial Tur"/>
              <a:cs typeface="Arial Tur"/>
            </a:rPr>
            <a:t>5,98</a:t>
          </a:r>
        </a:p>
      </xdr:txBody>
    </xdr:sp>
    <xdr:clientData/>
  </xdr:twoCellAnchor>
  <xdr:twoCellAnchor>
    <xdr:from>
      <xdr:col>0</xdr:col>
      <xdr:colOff>85725</xdr:colOff>
      <xdr:row>32</xdr:row>
      <xdr:rowOff>142875</xdr:rowOff>
    </xdr:from>
    <xdr:to>
      <xdr:col>9</xdr:col>
      <xdr:colOff>171450</xdr:colOff>
      <xdr:row>55</xdr:row>
      <xdr:rowOff>114300</xdr:rowOff>
    </xdr:to>
    <xdr:graphicFrame>
      <xdr:nvGraphicFramePr>
        <xdr:cNvPr id="6" name="Chart 11"/>
        <xdr:cNvGraphicFramePr/>
      </xdr:nvGraphicFramePr>
      <xdr:xfrm>
        <a:off x="85725" y="5372100"/>
        <a:ext cx="625792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34</xdr:row>
      <xdr:rowOff>123825</xdr:rowOff>
    </xdr:from>
    <xdr:to>
      <xdr:col>1</xdr:col>
      <xdr:colOff>304800</xdr:colOff>
      <xdr:row>44</xdr:row>
      <xdr:rowOff>66675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590550" y="5695950"/>
          <a:ext cx="40005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100" b="0" i="0" u="none" baseline="0">
              <a:latin typeface="Arial Tur"/>
              <a:ea typeface="Arial Tur"/>
              <a:cs typeface="Arial Tur"/>
            </a:rPr>
            <a:t>Saçılan Işık Şiddeti</a:t>
          </a:r>
        </a:p>
      </xdr:txBody>
    </xdr:sp>
    <xdr:clientData/>
  </xdr:twoCellAnchor>
  <xdr:twoCellAnchor>
    <xdr:from>
      <xdr:col>6</xdr:col>
      <xdr:colOff>676275</xdr:colOff>
      <xdr:row>53</xdr:row>
      <xdr:rowOff>47625</xdr:rowOff>
    </xdr:from>
    <xdr:to>
      <xdr:col>9</xdr:col>
      <xdr:colOff>85725</xdr:colOff>
      <xdr:row>55</xdr:row>
      <xdr:rowOff>66675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4791075" y="8696325"/>
          <a:ext cx="1466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 Tur"/>
              <a:ea typeface="Arial Tur"/>
              <a:cs typeface="Arial Tur"/>
            </a:rPr>
            <a:t>Hacim (ml)</a:t>
          </a:r>
        </a:p>
      </xdr:txBody>
    </xdr:sp>
    <xdr:clientData/>
  </xdr:twoCellAnchor>
  <xdr:twoCellAnchor>
    <xdr:from>
      <xdr:col>2</xdr:col>
      <xdr:colOff>171450</xdr:colOff>
      <xdr:row>47</xdr:row>
      <xdr:rowOff>104775</xdr:rowOff>
    </xdr:from>
    <xdr:to>
      <xdr:col>2</xdr:col>
      <xdr:colOff>666750</xdr:colOff>
      <xdr:row>49</xdr:row>
      <xdr:rowOff>28575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1543050" y="7781925"/>
          <a:ext cx="495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Tur"/>
              <a:ea typeface="Arial Tur"/>
              <a:cs typeface="Arial Tur"/>
            </a:rPr>
            <a:t>39,2</a:t>
          </a:r>
        </a:p>
      </xdr:txBody>
    </xdr:sp>
    <xdr:clientData/>
  </xdr:twoCellAnchor>
  <xdr:twoCellAnchor>
    <xdr:from>
      <xdr:col>3</xdr:col>
      <xdr:colOff>219075</xdr:colOff>
      <xdr:row>49</xdr:row>
      <xdr:rowOff>104775</xdr:rowOff>
    </xdr:from>
    <xdr:to>
      <xdr:col>4</xdr:col>
      <xdr:colOff>66675</xdr:colOff>
      <xdr:row>50</xdr:row>
      <xdr:rowOff>152400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2276475" y="810577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Tur"/>
              <a:ea typeface="Arial Tur"/>
              <a:cs typeface="Arial Tur"/>
            </a:rPr>
            <a:t>2,99</a:t>
          </a:r>
        </a:p>
      </xdr:txBody>
    </xdr:sp>
    <xdr:clientData/>
  </xdr:twoCellAnchor>
  <xdr:twoCellAnchor>
    <xdr:from>
      <xdr:col>2</xdr:col>
      <xdr:colOff>523875</xdr:colOff>
      <xdr:row>22</xdr:row>
      <xdr:rowOff>85725</xdr:rowOff>
    </xdr:from>
    <xdr:to>
      <xdr:col>2</xdr:col>
      <xdr:colOff>523875</xdr:colOff>
      <xdr:row>24</xdr:row>
      <xdr:rowOff>47625</xdr:rowOff>
    </xdr:to>
    <xdr:sp>
      <xdr:nvSpPr>
        <xdr:cNvPr id="11" name="Line 16"/>
        <xdr:cNvSpPr>
          <a:spLocks/>
        </xdr:cNvSpPr>
      </xdr:nvSpPr>
      <xdr:spPr>
        <a:xfrm flipV="1">
          <a:off x="1895475" y="369570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619125</xdr:colOff>
      <xdr:row>22</xdr:row>
      <xdr:rowOff>85725</xdr:rowOff>
    </xdr:from>
    <xdr:to>
      <xdr:col>2</xdr:col>
      <xdr:colOff>533400</xdr:colOff>
      <xdr:row>22</xdr:row>
      <xdr:rowOff>85725</xdr:rowOff>
    </xdr:to>
    <xdr:sp>
      <xdr:nvSpPr>
        <xdr:cNvPr id="12" name="Line 17"/>
        <xdr:cNvSpPr>
          <a:spLocks/>
        </xdr:cNvSpPr>
      </xdr:nvSpPr>
      <xdr:spPr>
        <a:xfrm flipH="1">
          <a:off x="1304925" y="369570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571500</xdr:colOff>
      <xdr:row>23</xdr:row>
      <xdr:rowOff>57150</xdr:rowOff>
    </xdr:from>
    <xdr:to>
      <xdr:col>3</xdr:col>
      <xdr:colOff>66675</xdr:colOff>
      <xdr:row>24</xdr:row>
      <xdr:rowOff>9525</xdr:rowOff>
    </xdr:to>
    <xdr:sp>
      <xdr:nvSpPr>
        <xdr:cNvPr id="13" name="Line 18"/>
        <xdr:cNvSpPr>
          <a:spLocks/>
        </xdr:cNvSpPr>
      </xdr:nvSpPr>
      <xdr:spPr>
        <a:xfrm flipV="1">
          <a:off x="1943100" y="3829050"/>
          <a:ext cx="1809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47625</xdr:rowOff>
    </xdr:from>
    <xdr:to>
      <xdr:col>2</xdr:col>
      <xdr:colOff>200025</xdr:colOff>
      <xdr:row>22</xdr:row>
      <xdr:rowOff>47625</xdr:rowOff>
    </xdr:to>
    <xdr:sp>
      <xdr:nvSpPr>
        <xdr:cNvPr id="14" name="Line 19"/>
        <xdr:cNvSpPr>
          <a:spLocks/>
        </xdr:cNvSpPr>
      </xdr:nvSpPr>
      <xdr:spPr>
        <a:xfrm flipV="1">
          <a:off x="1371600" y="3333750"/>
          <a:ext cx="200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609600</xdr:colOff>
      <xdr:row>50</xdr:row>
      <xdr:rowOff>47625</xdr:rowOff>
    </xdr:from>
    <xdr:to>
      <xdr:col>2</xdr:col>
      <xdr:colOff>571500</xdr:colOff>
      <xdr:row>50</xdr:row>
      <xdr:rowOff>47625</xdr:rowOff>
    </xdr:to>
    <xdr:sp>
      <xdr:nvSpPr>
        <xdr:cNvPr id="15" name="Line 20"/>
        <xdr:cNvSpPr>
          <a:spLocks/>
        </xdr:cNvSpPr>
      </xdr:nvSpPr>
      <xdr:spPr>
        <a:xfrm>
          <a:off x="1295400" y="8210550"/>
          <a:ext cx="647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590550</xdr:colOff>
      <xdr:row>50</xdr:row>
      <xdr:rowOff>47625</xdr:rowOff>
    </xdr:from>
    <xdr:to>
      <xdr:col>2</xdr:col>
      <xdr:colOff>590550</xdr:colOff>
      <xdr:row>52</xdr:row>
      <xdr:rowOff>9525</xdr:rowOff>
    </xdr:to>
    <xdr:sp>
      <xdr:nvSpPr>
        <xdr:cNvPr id="16" name="Line 21"/>
        <xdr:cNvSpPr>
          <a:spLocks/>
        </xdr:cNvSpPr>
      </xdr:nvSpPr>
      <xdr:spPr>
        <a:xfrm>
          <a:off x="1962150" y="821055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619125</xdr:colOff>
      <xdr:row>50</xdr:row>
      <xdr:rowOff>123825</xdr:rowOff>
    </xdr:from>
    <xdr:to>
      <xdr:col>3</xdr:col>
      <xdr:colOff>228600</xdr:colOff>
      <xdr:row>51</xdr:row>
      <xdr:rowOff>123825</xdr:rowOff>
    </xdr:to>
    <xdr:sp>
      <xdr:nvSpPr>
        <xdr:cNvPr id="17" name="Line 22"/>
        <xdr:cNvSpPr>
          <a:spLocks/>
        </xdr:cNvSpPr>
      </xdr:nvSpPr>
      <xdr:spPr>
        <a:xfrm flipV="1">
          <a:off x="1990725" y="8286750"/>
          <a:ext cx="2952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666750</xdr:colOff>
      <xdr:row>48</xdr:row>
      <xdr:rowOff>76200</xdr:rowOff>
    </xdr:from>
    <xdr:to>
      <xdr:col>2</xdr:col>
      <xdr:colOff>171450</xdr:colOff>
      <xdr:row>50</xdr:row>
      <xdr:rowOff>19050</xdr:rowOff>
    </xdr:to>
    <xdr:sp>
      <xdr:nvSpPr>
        <xdr:cNvPr id="18" name="Line 23"/>
        <xdr:cNvSpPr>
          <a:spLocks/>
        </xdr:cNvSpPr>
      </xdr:nvSpPr>
      <xdr:spPr>
        <a:xfrm flipV="1">
          <a:off x="1352550" y="7915275"/>
          <a:ext cx="190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9525</xdr:rowOff>
    </xdr:from>
    <xdr:to>
      <xdr:col>9</xdr:col>
      <xdr:colOff>571500</xdr:colOff>
      <xdr:row>22</xdr:row>
      <xdr:rowOff>19050</xdr:rowOff>
    </xdr:to>
    <xdr:sp>
      <xdr:nvSpPr>
        <xdr:cNvPr id="19" name="Oval 24"/>
        <xdr:cNvSpPr>
          <a:spLocks noChangeAspect="1"/>
        </xdr:cNvSpPr>
      </xdr:nvSpPr>
      <xdr:spPr>
        <a:xfrm>
          <a:off x="4724400" y="1838325"/>
          <a:ext cx="2019300" cy="1790700"/>
        </a:xfrm>
        <a:prstGeom prst="ellipse">
          <a:avLst/>
        </a:prstGeom>
        <a:blipFill>
          <a:blip r:embed="rId3"/>
          <a:srcRect/>
          <a:stretch>
            <a:fillRect/>
          </a:stretch>
        </a:blip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581025</xdr:colOff>
      <xdr:row>47</xdr:row>
      <xdr:rowOff>66675</xdr:rowOff>
    </xdr:from>
    <xdr:to>
      <xdr:col>6</xdr:col>
      <xdr:colOff>409575</xdr:colOff>
      <xdr:row>49</xdr:row>
      <xdr:rowOff>133350</xdr:rowOff>
    </xdr:to>
    <xdr:sp>
      <xdr:nvSpPr>
        <xdr:cNvPr id="20" name="Line 28"/>
        <xdr:cNvSpPr>
          <a:spLocks/>
        </xdr:cNvSpPr>
      </xdr:nvSpPr>
      <xdr:spPr>
        <a:xfrm flipV="1">
          <a:off x="3324225" y="7743825"/>
          <a:ext cx="1200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400050</xdr:colOff>
      <xdr:row>48</xdr:row>
      <xdr:rowOff>152400</xdr:rowOff>
    </xdr:from>
    <xdr:to>
      <xdr:col>3</xdr:col>
      <xdr:colOff>57150</xdr:colOff>
      <xdr:row>54</xdr:row>
      <xdr:rowOff>95250</xdr:rowOff>
    </xdr:to>
    <xdr:sp>
      <xdr:nvSpPr>
        <xdr:cNvPr id="21" name="Oval 32"/>
        <xdr:cNvSpPr>
          <a:spLocks/>
        </xdr:cNvSpPr>
      </xdr:nvSpPr>
      <xdr:spPr>
        <a:xfrm>
          <a:off x="1085850" y="7991475"/>
          <a:ext cx="1028700" cy="9144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590550</xdr:colOff>
      <xdr:row>17</xdr:row>
      <xdr:rowOff>133350</xdr:rowOff>
    </xdr:from>
    <xdr:to>
      <xdr:col>6</xdr:col>
      <xdr:colOff>428625</xdr:colOff>
      <xdr:row>21</xdr:row>
      <xdr:rowOff>152400</xdr:rowOff>
    </xdr:to>
    <xdr:sp>
      <xdr:nvSpPr>
        <xdr:cNvPr id="22" name="Line 33"/>
        <xdr:cNvSpPr>
          <a:spLocks/>
        </xdr:cNvSpPr>
      </xdr:nvSpPr>
      <xdr:spPr>
        <a:xfrm flipV="1">
          <a:off x="2647950" y="2933700"/>
          <a:ext cx="18954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514350</xdr:colOff>
      <xdr:row>40</xdr:row>
      <xdr:rowOff>0</xdr:rowOff>
    </xdr:from>
    <xdr:to>
      <xdr:col>9</xdr:col>
      <xdr:colOff>476250</xdr:colOff>
      <xdr:row>51</xdr:row>
      <xdr:rowOff>9525</xdr:rowOff>
    </xdr:to>
    <xdr:sp>
      <xdr:nvSpPr>
        <xdr:cNvPr id="23" name="Oval 34"/>
        <xdr:cNvSpPr>
          <a:spLocks noChangeAspect="1"/>
        </xdr:cNvSpPr>
      </xdr:nvSpPr>
      <xdr:spPr>
        <a:xfrm>
          <a:off x="4629150" y="6543675"/>
          <a:ext cx="2019300" cy="1790700"/>
        </a:xfrm>
        <a:prstGeom prst="ellipse">
          <a:avLst/>
        </a:prstGeom>
        <a:blipFill>
          <a:blip r:embed="rId4"/>
          <a:srcRect/>
          <a:stretch>
            <a:fillRect/>
          </a:stretch>
        </a:blip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352425</xdr:colOff>
      <xdr:row>21</xdr:row>
      <xdr:rowOff>66675</xdr:rowOff>
    </xdr:from>
    <xdr:to>
      <xdr:col>3</xdr:col>
      <xdr:colOff>9525</xdr:colOff>
      <xdr:row>27</xdr:row>
      <xdr:rowOff>9525</xdr:rowOff>
    </xdr:to>
    <xdr:sp>
      <xdr:nvSpPr>
        <xdr:cNvPr id="24" name="Oval 36"/>
        <xdr:cNvSpPr>
          <a:spLocks/>
        </xdr:cNvSpPr>
      </xdr:nvSpPr>
      <xdr:spPr>
        <a:xfrm>
          <a:off x="1038225" y="3514725"/>
          <a:ext cx="1028700" cy="9144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9</xdr:row>
      <xdr:rowOff>47625</xdr:rowOff>
    </xdr:from>
    <xdr:to>
      <xdr:col>4</xdr:col>
      <xdr:colOff>85725</xdr:colOff>
      <xdr:row>11</xdr:row>
      <xdr:rowOff>95250</xdr:rowOff>
    </xdr:to>
    <xdr:sp>
      <xdr:nvSpPr>
        <xdr:cNvPr id="1" name="Oval 1"/>
        <xdr:cNvSpPr>
          <a:spLocks noChangeAspect="1"/>
        </xdr:cNvSpPr>
      </xdr:nvSpPr>
      <xdr:spPr>
        <a:xfrm>
          <a:off x="2409825" y="1504950"/>
          <a:ext cx="419100" cy="3714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95250</xdr:colOff>
      <xdr:row>5</xdr:row>
      <xdr:rowOff>123825</xdr:rowOff>
    </xdr:from>
    <xdr:to>
      <xdr:col>3</xdr:col>
      <xdr:colOff>323850</xdr:colOff>
      <xdr:row>10</xdr:row>
      <xdr:rowOff>0</xdr:rowOff>
    </xdr:to>
    <xdr:sp>
      <xdr:nvSpPr>
        <xdr:cNvPr id="2" name="AutoShape 3"/>
        <xdr:cNvSpPr>
          <a:spLocks/>
        </xdr:cNvSpPr>
      </xdr:nvSpPr>
      <xdr:spPr>
        <a:xfrm rot="19397191">
          <a:off x="2152650" y="933450"/>
          <a:ext cx="228600" cy="685800"/>
        </a:xfrm>
        <a:custGeom>
          <a:pathLst>
            <a:path h="72" w="21">
              <a:moveTo>
                <a:pt x="17" y="72"/>
              </a:moveTo>
              <a:cubicBezTo>
                <a:pt x="12" y="70"/>
                <a:pt x="8" y="69"/>
                <a:pt x="6" y="66"/>
              </a:cubicBezTo>
              <a:cubicBezTo>
                <a:pt x="4" y="63"/>
                <a:pt x="4" y="58"/>
                <a:pt x="5" y="55"/>
              </a:cubicBezTo>
              <a:cubicBezTo>
                <a:pt x="6" y="52"/>
                <a:pt x="11" y="51"/>
                <a:pt x="14" y="48"/>
              </a:cubicBezTo>
              <a:cubicBezTo>
                <a:pt x="17" y="45"/>
                <a:pt x="21" y="42"/>
                <a:pt x="21" y="39"/>
              </a:cubicBezTo>
              <a:cubicBezTo>
                <a:pt x="21" y="36"/>
                <a:pt x="20" y="30"/>
                <a:pt x="17" y="28"/>
              </a:cubicBezTo>
              <a:cubicBezTo>
                <a:pt x="14" y="26"/>
                <a:pt x="7" y="26"/>
                <a:pt x="4" y="24"/>
              </a:cubicBezTo>
              <a:cubicBezTo>
                <a:pt x="1" y="22"/>
                <a:pt x="0" y="18"/>
                <a:pt x="1" y="14"/>
              </a:cubicBezTo>
              <a:cubicBezTo>
                <a:pt x="2" y="10"/>
                <a:pt x="7" y="5"/>
                <a:pt x="1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314325</xdr:colOff>
      <xdr:row>8</xdr:row>
      <xdr:rowOff>133350</xdr:rowOff>
    </xdr:from>
    <xdr:to>
      <xdr:col>3</xdr:col>
      <xdr:colOff>361950</xdr:colOff>
      <xdr:row>10</xdr:row>
      <xdr:rowOff>95250</xdr:rowOff>
    </xdr:to>
    <xdr:sp>
      <xdr:nvSpPr>
        <xdr:cNvPr id="3" name="AutoShape 4"/>
        <xdr:cNvSpPr>
          <a:spLocks/>
        </xdr:cNvSpPr>
      </xdr:nvSpPr>
      <xdr:spPr>
        <a:xfrm rot="236781">
          <a:off x="1685925" y="1428750"/>
          <a:ext cx="733425" cy="285750"/>
        </a:xfrm>
        <a:custGeom>
          <a:pathLst>
            <a:path h="30" w="69">
              <a:moveTo>
                <a:pt x="69" y="20"/>
              </a:moveTo>
              <a:cubicBezTo>
                <a:pt x="66" y="24"/>
                <a:pt x="63" y="28"/>
                <a:pt x="60" y="29"/>
              </a:cubicBezTo>
              <a:cubicBezTo>
                <a:pt x="56" y="30"/>
                <a:pt x="52" y="28"/>
                <a:pt x="49" y="26"/>
              </a:cubicBezTo>
              <a:cubicBezTo>
                <a:pt x="46" y="24"/>
                <a:pt x="45" y="19"/>
                <a:pt x="44" y="16"/>
              </a:cubicBezTo>
              <a:cubicBezTo>
                <a:pt x="43" y="13"/>
                <a:pt x="42" y="7"/>
                <a:pt x="40" y="5"/>
              </a:cubicBezTo>
              <a:cubicBezTo>
                <a:pt x="38" y="3"/>
                <a:pt x="32" y="4"/>
                <a:pt x="29" y="6"/>
              </a:cubicBezTo>
              <a:cubicBezTo>
                <a:pt x="26" y="8"/>
                <a:pt x="23" y="14"/>
                <a:pt x="20" y="16"/>
              </a:cubicBezTo>
              <a:cubicBezTo>
                <a:pt x="17" y="18"/>
                <a:pt x="13" y="17"/>
                <a:pt x="9" y="15"/>
              </a:cubicBezTo>
              <a:cubicBezTo>
                <a:pt x="6" y="13"/>
                <a:pt x="3" y="6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409575</xdr:colOff>
      <xdr:row>11</xdr:row>
      <xdr:rowOff>57150</xdr:rowOff>
    </xdr:from>
    <xdr:to>
      <xdr:col>3</xdr:col>
      <xdr:colOff>457200</xdr:colOff>
      <xdr:row>13</xdr:row>
      <xdr:rowOff>19050</xdr:rowOff>
    </xdr:to>
    <xdr:sp>
      <xdr:nvSpPr>
        <xdr:cNvPr id="4" name="AutoShape 5"/>
        <xdr:cNvSpPr>
          <a:spLocks/>
        </xdr:cNvSpPr>
      </xdr:nvSpPr>
      <xdr:spPr>
        <a:xfrm rot="20383073" flipV="1">
          <a:off x="1781175" y="1838325"/>
          <a:ext cx="733425" cy="285750"/>
        </a:xfrm>
        <a:custGeom>
          <a:pathLst>
            <a:path h="30" w="69">
              <a:moveTo>
                <a:pt x="69" y="20"/>
              </a:moveTo>
              <a:cubicBezTo>
                <a:pt x="66" y="24"/>
                <a:pt x="63" y="28"/>
                <a:pt x="60" y="29"/>
              </a:cubicBezTo>
              <a:cubicBezTo>
                <a:pt x="56" y="30"/>
                <a:pt x="52" y="28"/>
                <a:pt x="49" y="26"/>
              </a:cubicBezTo>
              <a:cubicBezTo>
                <a:pt x="46" y="24"/>
                <a:pt x="45" y="19"/>
                <a:pt x="44" y="16"/>
              </a:cubicBezTo>
              <a:cubicBezTo>
                <a:pt x="43" y="13"/>
                <a:pt x="42" y="7"/>
                <a:pt x="40" y="5"/>
              </a:cubicBezTo>
              <a:cubicBezTo>
                <a:pt x="38" y="3"/>
                <a:pt x="32" y="4"/>
                <a:pt x="29" y="6"/>
              </a:cubicBezTo>
              <a:cubicBezTo>
                <a:pt x="26" y="8"/>
                <a:pt x="23" y="14"/>
                <a:pt x="20" y="16"/>
              </a:cubicBezTo>
              <a:cubicBezTo>
                <a:pt x="17" y="18"/>
                <a:pt x="13" y="17"/>
                <a:pt x="9" y="15"/>
              </a:cubicBezTo>
              <a:cubicBezTo>
                <a:pt x="6" y="13"/>
                <a:pt x="3" y="6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152400</xdr:rowOff>
    </xdr:from>
    <xdr:to>
      <xdr:col>4</xdr:col>
      <xdr:colOff>419100</xdr:colOff>
      <xdr:row>10</xdr:row>
      <xdr:rowOff>28575</xdr:rowOff>
    </xdr:to>
    <xdr:sp>
      <xdr:nvSpPr>
        <xdr:cNvPr id="5" name="AutoShape 6"/>
        <xdr:cNvSpPr>
          <a:spLocks/>
        </xdr:cNvSpPr>
      </xdr:nvSpPr>
      <xdr:spPr>
        <a:xfrm rot="2174977" flipH="1">
          <a:off x="2933700" y="962025"/>
          <a:ext cx="228600" cy="685800"/>
        </a:xfrm>
        <a:custGeom>
          <a:pathLst>
            <a:path h="72" w="21">
              <a:moveTo>
                <a:pt x="17" y="72"/>
              </a:moveTo>
              <a:cubicBezTo>
                <a:pt x="12" y="70"/>
                <a:pt x="8" y="69"/>
                <a:pt x="6" y="66"/>
              </a:cubicBezTo>
              <a:cubicBezTo>
                <a:pt x="4" y="63"/>
                <a:pt x="4" y="58"/>
                <a:pt x="5" y="55"/>
              </a:cubicBezTo>
              <a:cubicBezTo>
                <a:pt x="6" y="52"/>
                <a:pt x="11" y="51"/>
                <a:pt x="14" y="48"/>
              </a:cubicBezTo>
              <a:cubicBezTo>
                <a:pt x="17" y="45"/>
                <a:pt x="21" y="42"/>
                <a:pt x="21" y="39"/>
              </a:cubicBezTo>
              <a:cubicBezTo>
                <a:pt x="21" y="36"/>
                <a:pt x="20" y="30"/>
                <a:pt x="17" y="28"/>
              </a:cubicBezTo>
              <a:cubicBezTo>
                <a:pt x="14" y="26"/>
                <a:pt x="7" y="26"/>
                <a:pt x="4" y="24"/>
              </a:cubicBezTo>
              <a:cubicBezTo>
                <a:pt x="1" y="22"/>
                <a:pt x="0" y="18"/>
                <a:pt x="1" y="14"/>
              </a:cubicBezTo>
              <a:cubicBezTo>
                <a:pt x="2" y="10"/>
                <a:pt x="7" y="5"/>
                <a:pt x="1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85725</xdr:colOff>
      <xdr:row>9</xdr:row>
      <xdr:rowOff>85725</xdr:rowOff>
    </xdr:from>
    <xdr:to>
      <xdr:col>5</xdr:col>
      <xdr:colOff>142875</xdr:colOff>
      <xdr:row>11</xdr:row>
      <xdr:rowOff>47625</xdr:rowOff>
    </xdr:to>
    <xdr:sp>
      <xdr:nvSpPr>
        <xdr:cNvPr id="6" name="AutoShape 7"/>
        <xdr:cNvSpPr>
          <a:spLocks/>
        </xdr:cNvSpPr>
      </xdr:nvSpPr>
      <xdr:spPr>
        <a:xfrm rot="670659" flipH="1">
          <a:off x="2828925" y="1543050"/>
          <a:ext cx="742950" cy="285750"/>
        </a:xfrm>
        <a:custGeom>
          <a:pathLst>
            <a:path h="30" w="69">
              <a:moveTo>
                <a:pt x="69" y="20"/>
              </a:moveTo>
              <a:cubicBezTo>
                <a:pt x="66" y="24"/>
                <a:pt x="63" y="28"/>
                <a:pt x="60" y="29"/>
              </a:cubicBezTo>
              <a:cubicBezTo>
                <a:pt x="56" y="30"/>
                <a:pt x="52" y="28"/>
                <a:pt x="49" y="26"/>
              </a:cubicBezTo>
              <a:cubicBezTo>
                <a:pt x="46" y="24"/>
                <a:pt x="45" y="19"/>
                <a:pt x="44" y="16"/>
              </a:cubicBezTo>
              <a:cubicBezTo>
                <a:pt x="43" y="13"/>
                <a:pt x="42" y="7"/>
                <a:pt x="40" y="5"/>
              </a:cubicBezTo>
              <a:cubicBezTo>
                <a:pt x="38" y="3"/>
                <a:pt x="32" y="4"/>
                <a:pt x="29" y="6"/>
              </a:cubicBezTo>
              <a:cubicBezTo>
                <a:pt x="26" y="8"/>
                <a:pt x="23" y="14"/>
                <a:pt x="20" y="16"/>
              </a:cubicBezTo>
              <a:cubicBezTo>
                <a:pt x="17" y="18"/>
                <a:pt x="13" y="17"/>
                <a:pt x="9" y="15"/>
              </a:cubicBezTo>
              <a:cubicBezTo>
                <a:pt x="6" y="13"/>
                <a:pt x="3" y="6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609600</xdr:colOff>
      <xdr:row>11</xdr:row>
      <xdr:rowOff>123825</xdr:rowOff>
    </xdr:from>
    <xdr:to>
      <xdr:col>4</xdr:col>
      <xdr:colOff>666750</xdr:colOff>
      <xdr:row>13</xdr:row>
      <xdr:rowOff>85725</xdr:rowOff>
    </xdr:to>
    <xdr:sp>
      <xdr:nvSpPr>
        <xdr:cNvPr id="7" name="AutoShape 8"/>
        <xdr:cNvSpPr>
          <a:spLocks/>
        </xdr:cNvSpPr>
      </xdr:nvSpPr>
      <xdr:spPr>
        <a:xfrm rot="23511681" flipH="1" flipV="1">
          <a:off x="2667000" y="1905000"/>
          <a:ext cx="742950" cy="285750"/>
        </a:xfrm>
        <a:custGeom>
          <a:pathLst>
            <a:path h="30" w="69">
              <a:moveTo>
                <a:pt x="69" y="20"/>
              </a:moveTo>
              <a:cubicBezTo>
                <a:pt x="66" y="24"/>
                <a:pt x="63" y="28"/>
                <a:pt x="60" y="29"/>
              </a:cubicBezTo>
              <a:cubicBezTo>
                <a:pt x="56" y="30"/>
                <a:pt x="52" y="28"/>
                <a:pt x="49" y="26"/>
              </a:cubicBezTo>
              <a:cubicBezTo>
                <a:pt x="46" y="24"/>
                <a:pt x="45" y="19"/>
                <a:pt x="44" y="16"/>
              </a:cubicBezTo>
              <a:cubicBezTo>
                <a:pt x="43" y="13"/>
                <a:pt x="42" y="7"/>
                <a:pt x="40" y="5"/>
              </a:cubicBezTo>
              <a:cubicBezTo>
                <a:pt x="38" y="3"/>
                <a:pt x="32" y="4"/>
                <a:pt x="29" y="6"/>
              </a:cubicBezTo>
              <a:cubicBezTo>
                <a:pt x="26" y="8"/>
                <a:pt x="23" y="14"/>
                <a:pt x="20" y="16"/>
              </a:cubicBezTo>
              <a:cubicBezTo>
                <a:pt x="17" y="18"/>
                <a:pt x="13" y="17"/>
                <a:pt x="9" y="15"/>
              </a:cubicBezTo>
              <a:cubicBezTo>
                <a:pt x="6" y="13"/>
                <a:pt x="3" y="6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47625</xdr:rowOff>
    </xdr:from>
    <xdr:to>
      <xdr:col>7</xdr:col>
      <xdr:colOff>161925</xdr:colOff>
      <xdr:row>11</xdr:row>
      <xdr:rowOff>95250</xdr:rowOff>
    </xdr:to>
    <xdr:sp>
      <xdr:nvSpPr>
        <xdr:cNvPr id="8" name="Oval 12"/>
        <xdr:cNvSpPr>
          <a:spLocks noChangeAspect="1"/>
        </xdr:cNvSpPr>
      </xdr:nvSpPr>
      <xdr:spPr>
        <a:xfrm>
          <a:off x="4333875" y="1504950"/>
          <a:ext cx="419100" cy="3714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66675</xdr:colOff>
      <xdr:row>9</xdr:row>
      <xdr:rowOff>0</xdr:rowOff>
    </xdr:from>
    <xdr:to>
      <xdr:col>8</xdr:col>
      <xdr:colOff>352425</xdr:colOff>
      <xdr:row>9</xdr:row>
      <xdr:rowOff>104775</xdr:rowOff>
    </xdr:to>
    <xdr:sp>
      <xdr:nvSpPr>
        <xdr:cNvPr id="9" name="AutoShape 16"/>
        <xdr:cNvSpPr>
          <a:spLocks/>
        </xdr:cNvSpPr>
      </xdr:nvSpPr>
      <xdr:spPr>
        <a:xfrm>
          <a:off x="4657725" y="1457325"/>
          <a:ext cx="971550" cy="104775"/>
        </a:xfrm>
        <a:custGeom>
          <a:pathLst>
            <a:path h="11" w="90">
              <a:moveTo>
                <a:pt x="0" y="9"/>
              </a:moveTo>
              <a:cubicBezTo>
                <a:pt x="3" y="9"/>
                <a:pt x="14" y="11"/>
                <a:pt x="20" y="10"/>
              </a:cubicBezTo>
              <a:cubicBezTo>
                <a:pt x="26" y="9"/>
                <a:pt x="31" y="1"/>
                <a:pt x="38" y="1"/>
              </a:cubicBezTo>
              <a:cubicBezTo>
                <a:pt x="45" y="1"/>
                <a:pt x="53" y="7"/>
                <a:pt x="62" y="7"/>
              </a:cubicBezTo>
              <a:cubicBezTo>
                <a:pt x="71" y="7"/>
                <a:pt x="84" y="1"/>
                <a:pt x="9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38100</xdr:rowOff>
    </xdr:from>
    <xdr:to>
      <xdr:col>8</xdr:col>
      <xdr:colOff>457200</xdr:colOff>
      <xdr:row>10</xdr:row>
      <xdr:rowOff>133350</xdr:rowOff>
    </xdr:to>
    <xdr:sp>
      <xdr:nvSpPr>
        <xdr:cNvPr id="10" name="AutoShape 19"/>
        <xdr:cNvSpPr>
          <a:spLocks/>
        </xdr:cNvSpPr>
      </xdr:nvSpPr>
      <xdr:spPr>
        <a:xfrm>
          <a:off x="4762500" y="1657350"/>
          <a:ext cx="971550" cy="95250"/>
        </a:xfrm>
        <a:custGeom>
          <a:pathLst>
            <a:path h="10" w="91">
              <a:moveTo>
                <a:pt x="0" y="4"/>
              </a:moveTo>
              <a:cubicBezTo>
                <a:pt x="3" y="5"/>
                <a:pt x="13" y="10"/>
                <a:pt x="20" y="10"/>
              </a:cubicBezTo>
              <a:cubicBezTo>
                <a:pt x="27" y="10"/>
                <a:pt x="33" y="2"/>
                <a:pt x="40" y="1"/>
              </a:cubicBezTo>
              <a:cubicBezTo>
                <a:pt x="47" y="0"/>
                <a:pt x="54" y="5"/>
                <a:pt x="62" y="6"/>
              </a:cubicBezTo>
              <a:cubicBezTo>
                <a:pt x="70" y="7"/>
                <a:pt x="85" y="5"/>
                <a:pt x="91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47625</xdr:colOff>
      <xdr:row>11</xdr:row>
      <xdr:rowOff>66675</xdr:rowOff>
    </xdr:from>
    <xdr:to>
      <xdr:col>8</xdr:col>
      <xdr:colOff>323850</xdr:colOff>
      <xdr:row>12</xdr:row>
      <xdr:rowOff>9525</xdr:rowOff>
    </xdr:to>
    <xdr:sp>
      <xdr:nvSpPr>
        <xdr:cNvPr id="11" name="AutoShape 20"/>
        <xdr:cNvSpPr>
          <a:spLocks/>
        </xdr:cNvSpPr>
      </xdr:nvSpPr>
      <xdr:spPr>
        <a:xfrm flipV="1">
          <a:off x="4638675" y="1847850"/>
          <a:ext cx="962025" cy="104775"/>
        </a:xfrm>
        <a:custGeom>
          <a:pathLst>
            <a:path h="11" w="90">
              <a:moveTo>
                <a:pt x="0" y="9"/>
              </a:moveTo>
              <a:cubicBezTo>
                <a:pt x="3" y="9"/>
                <a:pt x="14" y="11"/>
                <a:pt x="20" y="10"/>
              </a:cubicBezTo>
              <a:cubicBezTo>
                <a:pt x="26" y="9"/>
                <a:pt x="31" y="1"/>
                <a:pt x="38" y="1"/>
              </a:cubicBezTo>
              <a:cubicBezTo>
                <a:pt x="45" y="1"/>
                <a:pt x="53" y="7"/>
                <a:pt x="62" y="7"/>
              </a:cubicBezTo>
              <a:cubicBezTo>
                <a:pt x="71" y="7"/>
                <a:pt x="84" y="1"/>
                <a:pt x="9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457200</xdr:colOff>
      <xdr:row>9</xdr:row>
      <xdr:rowOff>57150</xdr:rowOff>
    </xdr:from>
    <xdr:to>
      <xdr:col>11</xdr:col>
      <xdr:colOff>190500</xdr:colOff>
      <xdr:row>11</xdr:row>
      <xdr:rowOff>104775</xdr:rowOff>
    </xdr:to>
    <xdr:sp>
      <xdr:nvSpPr>
        <xdr:cNvPr id="12" name="Oval 21"/>
        <xdr:cNvSpPr>
          <a:spLocks noChangeAspect="1"/>
        </xdr:cNvSpPr>
      </xdr:nvSpPr>
      <xdr:spPr>
        <a:xfrm>
          <a:off x="6886575" y="1514475"/>
          <a:ext cx="419100" cy="3714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95250</xdr:colOff>
      <xdr:row>9</xdr:row>
      <xdr:rowOff>9525</xdr:rowOff>
    </xdr:from>
    <xdr:to>
      <xdr:col>12</xdr:col>
      <xdr:colOff>371475</xdr:colOff>
      <xdr:row>9</xdr:row>
      <xdr:rowOff>114300</xdr:rowOff>
    </xdr:to>
    <xdr:sp>
      <xdr:nvSpPr>
        <xdr:cNvPr id="13" name="AutoShape 22"/>
        <xdr:cNvSpPr>
          <a:spLocks/>
        </xdr:cNvSpPr>
      </xdr:nvSpPr>
      <xdr:spPr>
        <a:xfrm>
          <a:off x="7210425" y="1466850"/>
          <a:ext cx="962025" cy="104775"/>
        </a:xfrm>
        <a:custGeom>
          <a:pathLst>
            <a:path h="11" w="90">
              <a:moveTo>
                <a:pt x="0" y="9"/>
              </a:moveTo>
              <a:cubicBezTo>
                <a:pt x="3" y="9"/>
                <a:pt x="13" y="11"/>
                <a:pt x="20" y="10"/>
              </a:cubicBezTo>
              <a:cubicBezTo>
                <a:pt x="27" y="9"/>
                <a:pt x="34" y="4"/>
                <a:pt x="41" y="4"/>
              </a:cubicBezTo>
              <a:cubicBezTo>
                <a:pt x="48" y="4"/>
                <a:pt x="54" y="8"/>
                <a:pt x="62" y="7"/>
              </a:cubicBezTo>
              <a:cubicBezTo>
                <a:pt x="70" y="6"/>
                <a:pt x="84" y="1"/>
                <a:pt x="9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200025</xdr:colOff>
      <xdr:row>10</xdr:row>
      <xdr:rowOff>76200</xdr:rowOff>
    </xdr:from>
    <xdr:to>
      <xdr:col>12</xdr:col>
      <xdr:colOff>495300</xdr:colOff>
      <xdr:row>10</xdr:row>
      <xdr:rowOff>142875</xdr:rowOff>
    </xdr:to>
    <xdr:sp>
      <xdr:nvSpPr>
        <xdr:cNvPr id="14" name="AutoShape 23"/>
        <xdr:cNvSpPr>
          <a:spLocks/>
        </xdr:cNvSpPr>
      </xdr:nvSpPr>
      <xdr:spPr>
        <a:xfrm>
          <a:off x="7315200" y="1695450"/>
          <a:ext cx="981075" cy="66675"/>
        </a:xfrm>
        <a:custGeom>
          <a:pathLst>
            <a:path h="7" w="91">
              <a:moveTo>
                <a:pt x="0" y="1"/>
              </a:moveTo>
              <a:cubicBezTo>
                <a:pt x="3" y="2"/>
                <a:pt x="13" y="7"/>
                <a:pt x="20" y="7"/>
              </a:cubicBezTo>
              <a:cubicBezTo>
                <a:pt x="27" y="7"/>
                <a:pt x="33" y="2"/>
                <a:pt x="40" y="1"/>
              </a:cubicBezTo>
              <a:cubicBezTo>
                <a:pt x="47" y="0"/>
                <a:pt x="54" y="3"/>
                <a:pt x="62" y="3"/>
              </a:cubicBezTo>
              <a:cubicBezTo>
                <a:pt x="70" y="3"/>
                <a:pt x="85" y="2"/>
                <a:pt x="91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76200</xdr:colOff>
      <xdr:row>11</xdr:row>
      <xdr:rowOff>76200</xdr:rowOff>
    </xdr:from>
    <xdr:to>
      <xdr:col>12</xdr:col>
      <xdr:colOff>85725</xdr:colOff>
      <xdr:row>12</xdr:row>
      <xdr:rowOff>19050</xdr:rowOff>
    </xdr:to>
    <xdr:sp>
      <xdr:nvSpPr>
        <xdr:cNvPr id="15" name="AutoShape 24"/>
        <xdr:cNvSpPr>
          <a:spLocks/>
        </xdr:cNvSpPr>
      </xdr:nvSpPr>
      <xdr:spPr>
        <a:xfrm flipV="1">
          <a:off x="7191375" y="1857375"/>
          <a:ext cx="695325" cy="104775"/>
        </a:xfrm>
        <a:custGeom>
          <a:pathLst>
            <a:path h="11" w="90">
              <a:moveTo>
                <a:pt x="0" y="9"/>
              </a:moveTo>
              <a:cubicBezTo>
                <a:pt x="3" y="9"/>
                <a:pt x="14" y="11"/>
                <a:pt x="20" y="10"/>
              </a:cubicBezTo>
              <a:cubicBezTo>
                <a:pt x="26" y="9"/>
                <a:pt x="31" y="1"/>
                <a:pt x="38" y="1"/>
              </a:cubicBezTo>
              <a:cubicBezTo>
                <a:pt x="45" y="1"/>
                <a:pt x="53" y="7"/>
                <a:pt x="62" y="7"/>
              </a:cubicBezTo>
              <a:cubicBezTo>
                <a:pt x="71" y="7"/>
                <a:pt x="84" y="1"/>
                <a:pt x="9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219075</xdr:colOff>
      <xdr:row>6</xdr:row>
      <xdr:rowOff>76200</xdr:rowOff>
    </xdr:from>
    <xdr:to>
      <xdr:col>10</xdr:col>
      <xdr:colOff>476250</xdr:colOff>
      <xdr:row>10</xdr:row>
      <xdr:rowOff>0</xdr:rowOff>
    </xdr:to>
    <xdr:sp>
      <xdr:nvSpPr>
        <xdr:cNvPr id="16" name="AutoShape 25"/>
        <xdr:cNvSpPr>
          <a:spLocks/>
        </xdr:cNvSpPr>
      </xdr:nvSpPr>
      <xdr:spPr>
        <a:xfrm rot="19397191">
          <a:off x="6648450" y="1047750"/>
          <a:ext cx="257175" cy="571500"/>
        </a:xfrm>
        <a:custGeom>
          <a:pathLst>
            <a:path h="72" w="21">
              <a:moveTo>
                <a:pt x="17" y="72"/>
              </a:moveTo>
              <a:cubicBezTo>
                <a:pt x="12" y="70"/>
                <a:pt x="8" y="69"/>
                <a:pt x="6" y="66"/>
              </a:cubicBezTo>
              <a:cubicBezTo>
                <a:pt x="4" y="63"/>
                <a:pt x="4" y="58"/>
                <a:pt x="5" y="55"/>
              </a:cubicBezTo>
              <a:cubicBezTo>
                <a:pt x="6" y="52"/>
                <a:pt x="11" y="51"/>
                <a:pt x="14" y="48"/>
              </a:cubicBezTo>
              <a:cubicBezTo>
                <a:pt x="17" y="45"/>
                <a:pt x="21" y="42"/>
                <a:pt x="21" y="39"/>
              </a:cubicBezTo>
              <a:cubicBezTo>
                <a:pt x="21" y="36"/>
                <a:pt x="20" y="30"/>
                <a:pt x="17" y="28"/>
              </a:cubicBezTo>
              <a:cubicBezTo>
                <a:pt x="14" y="26"/>
                <a:pt x="7" y="26"/>
                <a:pt x="4" y="24"/>
              </a:cubicBezTo>
              <a:cubicBezTo>
                <a:pt x="1" y="22"/>
                <a:pt x="0" y="18"/>
                <a:pt x="1" y="14"/>
              </a:cubicBezTo>
              <a:cubicBezTo>
                <a:pt x="2" y="10"/>
                <a:pt x="7" y="5"/>
                <a:pt x="1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571500</xdr:colOff>
      <xdr:row>8</xdr:row>
      <xdr:rowOff>142875</xdr:rowOff>
    </xdr:from>
    <xdr:to>
      <xdr:col>10</xdr:col>
      <xdr:colOff>447675</xdr:colOff>
      <xdr:row>10</xdr:row>
      <xdr:rowOff>47625</xdr:rowOff>
    </xdr:to>
    <xdr:sp>
      <xdr:nvSpPr>
        <xdr:cNvPr id="17" name="AutoShape 26"/>
        <xdr:cNvSpPr>
          <a:spLocks/>
        </xdr:cNvSpPr>
      </xdr:nvSpPr>
      <xdr:spPr>
        <a:xfrm>
          <a:off x="6305550" y="1438275"/>
          <a:ext cx="571500" cy="228600"/>
        </a:xfrm>
        <a:custGeom>
          <a:pathLst>
            <a:path h="24" w="53">
              <a:moveTo>
                <a:pt x="53" y="23"/>
              </a:moveTo>
              <a:cubicBezTo>
                <a:pt x="51" y="23"/>
                <a:pt x="45" y="24"/>
                <a:pt x="41" y="21"/>
              </a:cubicBezTo>
              <a:cubicBezTo>
                <a:pt x="37" y="18"/>
                <a:pt x="34" y="9"/>
                <a:pt x="31" y="7"/>
              </a:cubicBezTo>
              <a:cubicBezTo>
                <a:pt x="28" y="5"/>
                <a:pt x="25" y="5"/>
                <a:pt x="22" y="7"/>
              </a:cubicBezTo>
              <a:cubicBezTo>
                <a:pt x="20" y="9"/>
                <a:pt x="17" y="15"/>
                <a:pt x="14" y="17"/>
              </a:cubicBezTo>
              <a:cubicBezTo>
                <a:pt x="12" y="19"/>
                <a:pt x="8" y="17"/>
                <a:pt x="6" y="15"/>
              </a:cubicBezTo>
              <a:cubicBezTo>
                <a:pt x="4" y="13"/>
                <a:pt x="1" y="6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647700</xdr:colOff>
      <xdr:row>11</xdr:row>
      <xdr:rowOff>38100</xdr:rowOff>
    </xdr:from>
    <xdr:to>
      <xdr:col>10</xdr:col>
      <xdr:colOff>542925</xdr:colOff>
      <xdr:row>13</xdr:row>
      <xdr:rowOff>0</xdr:rowOff>
    </xdr:to>
    <xdr:sp>
      <xdr:nvSpPr>
        <xdr:cNvPr id="18" name="AutoShape 27"/>
        <xdr:cNvSpPr>
          <a:spLocks/>
        </xdr:cNvSpPr>
      </xdr:nvSpPr>
      <xdr:spPr>
        <a:xfrm rot="20383073" flipV="1">
          <a:off x="6381750" y="1819275"/>
          <a:ext cx="590550" cy="285750"/>
        </a:xfrm>
        <a:custGeom>
          <a:pathLst>
            <a:path h="30" w="69">
              <a:moveTo>
                <a:pt x="69" y="20"/>
              </a:moveTo>
              <a:cubicBezTo>
                <a:pt x="66" y="24"/>
                <a:pt x="63" y="28"/>
                <a:pt x="60" y="29"/>
              </a:cubicBezTo>
              <a:cubicBezTo>
                <a:pt x="56" y="30"/>
                <a:pt x="52" y="28"/>
                <a:pt x="49" y="26"/>
              </a:cubicBezTo>
              <a:cubicBezTo>
                <a:pt x="46" y="24"/>
                <a:pt x="45" y="19"/>
                <a:pt x="44" y="16"/>
              </a:cubicBezTo>
              <a:cubicBezTo>
                <a:pt x="43" y="13"/>
                <a:pt x="42" y="7"/>
                <a:pt x="40" y="5"/>
              </a:cubicBezTo>
              <a:cubicBezTo>
                <a:pt x="38" y="3"/>
                <a:pt x="32" y="4"/>
                <a:pt x="29" y="6"/>
              </a:cubicBezTo>
              <a:cubicBezTo>
                <a:pt x="26" y="8"/>
                <a:pt x="23" y="14"/>
                <a:pt x="20" y="16"/>
              </a:cubicBezTo>
              <a:cubicBezTo>
                <a:pt x="17" y="18"/>
                <a:pt x="13" y="17"/>
                <a:pt x="9" y="15"/>
              </a:cubicBezTo>
              <a:cubicBezTo>
                <a:pt x="6" y="13"/>
                <a:pt x="3" y="6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12</xdr:row>
      <xdr:rowOff>28575</xdr:rowOff>
    </xdr:from>
    <xdr:to>
      <xdr:col>6</xdr:col>
      <xdr:colOff>142875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3133725" y="2095500"/>
        <a:ext cx="25908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12</xdr:row>
      <xdr:rowOff>19050</xdr:rowOff>
    </xdr:from>
    <xdr:to>
      <xdr:col>11</xdr:col>
      <xdr:colOff>142875</xdr:colOff>
      <xdr:row>22</xdr:row>
      <xdr:rowOff>123825</xdr:rowOff>
    </xdr:to>
    <xdr:graphicFrame>
      <xdr:nvGraphicFramePr>
        <xdr:cNvPr id="2" name="Chart 4"/>
        <xdr:cNvGraphicFramePr/>
      </xdr:nvGraphicFramePr>
      <xdr:xfrm>
        <a:off x="5791200" y="2085975"/>
        <a:ext cx="2600325" cy="172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21</xdr:col>
      <xdr:colOff>180975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276225" y="0"/>
        <a:ext cx="13877925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19</xdr:row>
      <xdr:rowOff>76200</xdr:rowOff>
    </xdr:from>
    <xdr:to>
      <xdr:col>16</xdr:col>
      <xdr:colOff>542925</xdr:colOff>
      <xdr:row>19</xdr:row>
      <xdr:rowOff>76200</xdr:rowOff>
    </xdr:to>
    <xdr:sp>
      <xdr:nvSpPr>
        <xdr:cNvPr id="2" name="Line 3"/>
        <xdr:cNvSpPr>
          <a:spLocks/>
        </xdr:cNvSpPr>
      </xdr:nvSpPr>
      <xdr:spPr>
        <a:xfrm flipV="1">
          <a:off x="7229475" y="3152775"/>
          <a:ext cx="3857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16</xdr:col>
      <xdr:colOff>542925</xdr:colOff>
      <xdr:row>19</xdr:row>
      <xdr:rowOff>57150</xdr:rowOff>
    </xdr:from>
    <xdr:to>
      <xdr:col>16</xdr:col>
      <xdr:colOff>542925</xdr:colOff>
      <xdr:row>30</xdr:row>
      <xdr:rowOff>76200</xdr:rowOff>
    </xdr:to>
    <xdr:sp>
      <xdr:nvSpPr>
        <xdr:cNvPr id="3" name="Line 4"/>
        <xdr:cNvSpPr>
          <a:spLocks/>
        </xdr:cNvSpPr>
      </xdr:nvSpPr>
      <xdr:spPr>
        <a:xfrm>
          <a:off x="11087100" y="3133725"/>
          <a:ext cx="0" cy="1800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20</xdr:col>
      <xdr:colOff>514350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276225" y="0"/>
        <a:ext cx="13525500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19</xdr:row>
      <xdr:rowOff>85725</xdr:rowOff>
    </xdr:from>
    <xdr:to>
      <xdr:col>8</xdr:col>
      <xdr:colOff>504825</xdr:colOff>
      <xdr:row>19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2809875" y="3162300"/>
          <a:ext cx="3181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485775</xdr:colOff>
      <xdr:row>19</xdr:row>
      <xdr:rowOff>95250</xdr:rowOff>
    </xdr:from>
    <xdr:to>
      <xdr:col>8</xdr:col>
      <xdr:colOff>485775</xdr:colOff>
      <xdr:row>30</xdr:row>
      <xdr:rowOff>152400</xdr:rowOff>
    </xdr:to>
    <xdr:sp>
      <xdr:nvSpPr>
        <xdr:cNvPr id="3" name="Line 3"/>
        <xdr:cNvSpPr>
          <a:spLocks/>
        </xdr:cNvSpPr>
      </xdr:nvSpPr>
      <xdr:spPr>
        <a:xfrm>
          <a:off x="5972175" y="3171825"/>
          <a:ext cx="0" cy="1838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showGridLines="0" tabSelected="1" workbookViewId="0" topLeftCell="A7">
      <selection activeCell="L15" sqref="L15"/>
    </sheetView>
  </sheetViews>
  <sheetFormatPr defaultColWidth="9.00390625" defaultRowHeight="12.75"/>
  <cols>
    <col min="11" max="11" width="1.37890625" style="0" customWidth="1"/>
    <col min="15" max="15" width="3.375" style="0" customWidth="1"/>
  </cols>
  <sheetData>
    <row r="1" spans="2:9" ht="15">
      <c r="B1" s="17" t="s">
        <v>12</v>
      </c>
      <c r="C1" s="17"/>
      <c r="D1" s="17"/>
      <c r="E1" s="17"/>
      <c r="F1" s="17"/>
      <c r="G1" s="17"/>
      <c r="H1" s="17"/>
      <c r="I1" s="17"/>
    </row>
    <row r="3" spans="2:9" ht="14.25">
      <c r="B3" s="18" t="s">
        <v>14</v>
      </c>
      <c r="C3" s="18"/>
      <c r="D3" s="18"/>
      <c r="E3" s="18"/>
      <c r="F3" s="18"/>
      <c r="G3" s="18"/>
      <c r="H3" s="18"/>
      <c r="I3" s="18"/>
    </row>
    <row r="33" spans="2:9" ht="14.25">
      <c r="B33" s="18" t="s">
        <v>13</v>
      </c>
      <c r="C33" s="18"/>
      <c r="D33" s="18"/>
      <c r="E33" s="18"/>
      <c r="F33" s="18"/>
      <c r="G33" s="18"/>
      <c r="H33" s="18"/>
      <c r="I33" s="18"/>
    </row>
  </sheetData>
  <mergeCells count="3">
    <mergeCell ref="B1:I1"/>
    <mergeCell ref="B3:I3"/>
    <mergeCell ref="B33:I33"/>
  </mergeCells>
  <printOptions/>
  <pageMargins left="0.53" right="0.54" top="0.48" bottom="0.5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B2">
      <selection activeCell="C6" sqref="C6:M15"/>
    </sheetView>
  </sheetViews>
  <sheetFormatPr defaultColWidth="9.00390625" defaultRowHeight="12.75"/>
  <cols>
    <col min="6" max="6" width="6.25390625" style="0" customWidth="1"/>
    <col min="9" max="9" width="6.00390625" style="0" customWidth="1"/>
    <col min="10" max="10" width="9.1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35"/>
  <sheetViews>
    <sheetView showGridLines="0" workbookViewId="0" topLeftCell="C5">
      <selection activeCell="D35" sqref="D35"/>
    </sheetView>
  </sheetViews>
  <sheetFormatPr defaultColWidth="9.00390625" defaultRowHeight="12.75"/>
  <cols>
    <col min="6" max="6" width="28.25390625" style="0" bestFit="1" customWidth="1"/>
    <col min="7" max="11" width="7.00390625" style="0" customWidth="1"/>
    <col min="12" max="12" width="17.125" style="0" customWidth="1"/>
  </cols>
  <sheetData>
    <row r="5" ht="3" customHeight="1"/>
    <row r="6" spans="1:6" ht="13.5" thickBot="1">
      <c r="A6" s="1" t="s">
        <v>0</v>
      </c>
      <c r="B6" s="1"/>
      <c r="C6" s="1" t="s">
        <v>1</v>
      </c>
      <c r="D6" s="1"/>
      <c r="E6" s="1"/>
      <c r="F6" s="1"/>
    </row>
    <row r="7" spans="1:12" s="3" customFormat="1" ht="17.25" customHeight="1" thickTop="1">
      <c r="A7" s="2" t="s">
        <v>2</v>
      </c>
      <c r="B7" s="2" t="s">
        <v>3</v>
      </c>
      <c r="C7" s="2" t="s">
        <v>4</v>
      </c>
      <c r="D7" s="2" t="s">
        <v>5</v>
      </c>
      <c r="E7" s="2"/>
      <c r="F7" s="4" t="s">
        <v>8</v>
      </c>
      <c r="G7" s="7">
        <v>0</v>
      </c>
      <c r="H7" s="8">
        <v>3</v>
      </c>
      <c r="I7" s="8">
        <v>7</v>
      </c>
      <c r="J7" s="8">
        <v>12</v>
      </c>
      <c r="K7" s="9">
        <v>18</v>
      </c>
      <c r="L7" s="19" t="s">
        <v>6</v>
      </c>
    </row>
    <row r="8" spans="1:12" s="3" customFormat="1" ht="17.25" customHeight="1">
      <c r="A8" s="2">
        <v>0</v>
      </c>
      <c r="B8" s="2">
        <v>0</v>
      </c>
      <c r="C8" s="2">
        <v>1.8</v>
      </c>
      <c r="D8" s="2">
        <f aca="true" t="shared" si="0" ref="D8:D13">C8-$C$8</f>
        <v>0</v>
      </c>
      <c r="E8" s="2"/>
      <c r="F8" s="5" t="s">
        <v>9</v>
      </c>
      <c r="G8" s="10">
        <v>0</v>
      </c>
      <c r="H8" s="11">
        <v>6</v>
      </c>
      <c r="I8" s="11">
        <v>14</v>
      </c>
      <c r="J8" s="11">
        <v>24</v>
      </c>
      <c r="K8" s="12">
        <v>36</v>
      </c>
      <c r="L8" s="20"/>
    </row>
    <row r="9" spans="1:12" s="3" customFormat="1" ht="17.25" customHeight="1">
      <c r="A9" s="2">
        <v>6</v>
      </c>
      <c r="B9" s="2">
        <v>3</v>
      </c>
      <c r="C9" s="2">
        <v>26.7</v>
      </c>
      <c r="D9" s="2">
        <f t="shared" si="0"/>
        <v>24.9</v>
      </c>
      <c r="E9" s="2"/>
      <c r="F9" s="5" t="s">
        <v>7</v>
      </c>
      <c r="G9" s="10">
        <v>1.8</v>
      </c>
      <c r="H9" s="11">
        <v>26.7</v>
      </c>
      <c r="I9" s="11">
        <v>111</v>
      </c>
      <c r="J9" s="11">
        <v>212</v>
      </c>
      <c r="K9" s="11">
        <v>347</v>
      </c>
      <c r="L9" s="15">
        <v>41</v>
      </c>
    </row>
    <row r="10" spans="1:12" s="3" customFormat="1" ht="17.25" customHeight="1" thickBot="1">
      <c r="A10" s="2">
        <v>14</v>
      </c>
      <c r="B10" s="2">
        <v>7</v>
      </c>
      <c r="C10" s="2">
        <v>111</v>
      </c>
      <c r="D10" s="2">
        <f t="shared" si="0"/>
        <v>109.2</v>
      </c>
      <c r="E10" s="2"/>
      <c r="F10" s="6" t="s">
        <v>10</v>
      </c>
      <c r="G10" s="13">
        <v>0</v>
      </c>
      <c r="H10" s="14">
        <v>24.9</v>
      </c>
      <c r="I10" s="14">
        <v>109.2</v>
      </c>
      <c r="J10" s="14">
        <v>210.2</v>
      </c>
      <c r="K10" s="14">
        <v>345.2</v>
      </c>
      <c r="L10" s="16">
        <v>39.2</v>
      </c>
    </row>
    <row r="11" spans="1:6" ht="13.5" thickTop="1">
      <c r="A11" s="1">
        <v>24</v>
      </c>
      <c r="B11" s="1">
        <v>12</v>
      </c>
      <c r="C11" s="1">
        <v>212</v>
      </c>
      <c r="D11" s="1">
        <f t="shared" si="0"/>
        <v>210.2</v>
      </c>
      <c r="E11" s="1"/>
      <c r="F11" s="1"/>
    </row>
    <row r="12" spans="1:6" ht="12.75">
      <c r="A12" s="1">
        <v>36</v>
      </c>
      <c r="B12" s="1">
        <v>18</v>
      </c>
      <c r="C12" s="1">
        <v>347</v>
      </c>
      <c r="D12" s="1">
        <f t="shared" si="0"/>
        <v>345.2</v>
      </c>
      <c r="E12" s="1"/>
      <c r="F12" s="1"/>
    </row>
    <row r="13" spans="2:6" ht="12.75">
      <c r="B13" s="1" t="s">
        <v>6</v>
      </c>
      <c r="C13" s="1">
        <v>41</v>
      </c>
      <c r="D13" s="1">
        <f t="shared" si="0"/>
        <v>39.2</v>
      </c>
      <c r="E13" s="1"/>
      <c r="F13" s="1"/>
    </row>
    <row r="16" spans="1:2" ht="12.75">
      <c r="A16" t="s">
        <v>11</v>
      </c>
      <c r="B16" t="s">
        <v>3</v>
      </c>
    </row>
    <row r="17" spans="1:4" ht="12.75">
      <c r="A17">
        <v>0</v>
      </c>
      <c r="B17">
        <v>0</v>
      </c>
      <c r="C17">
        <v>1.8</v>
      </c>
      <c r="D17">
        <v>0</v>
      </c>
    </row>
    <row r="18" spans="1:4" ht="12.75">
      <c r="A18">
        <v>6</v>
      </c>
      <c r="B18">
        <v>3</v>
      </c>
      <c r="C18">
        <v>26.7</v>
      </c>
      <c r="D18">
        <v>24.9</v>
      </c>
    </row>
    <row r="19" spans="1:4" ht="12.75">
      <c r="A19">
        <v>14</v>
      </c>
      <c r="B19">
        <v>7</v>
      </c>
      <c r="C19">
        <v>111</v>
      </c>
      <c r="D19">
        <v>109.2</v>
      </c>
    </row>
    <row r="20" spans="1:4" ht="12.75">
      <c r="A20">
        <v>24</v>
      </c>
      <c r="B20">
        <v>12</v>
      </c>
      <c r="C20">
        <v>212</v>
      </c>
      <c r="D20">
        <v>210.2</v>
      </c>
    </row>
    <row r="21" spans="1:4" ht="12.75">
      <c r="A21">
        <v>36</v>
      </c>
      <c r="B21">
        <v>18</v>
      </c>
      <c r="C21">
        <v>347</v>
      </c>
      <c r="D21">
        <v>345.2</v>
      </c>
    </row>
    <row r="26" spans="3:4" ht="12.75">
      <c r="C26" t="s">
        <v>11</v>
      </c>
      <c r="D26">
        <f>(D13+19.735)/9.8522</f>
        <v>5.981912669251538</v>
      </c>
    </row>
    <row r="27" spans="3:4" ht="12.75">
      <c r="C27" t="s">
        <v>15</v>
      </c>
      <c r="D27">
        <f>(D13+19.735)/19.704</f>
        <v>2.9910170523751525</v>
      </c>
    </row>
    <row r="29" ht="12.75">
      <c r="D29">
        <f>D27*50/25</f>
        <v>5.982034104750305</v>
      </c>
    </row>
    <row r="30" ht="12.75">
      <c r="D30">
        <f>5.98*25/18</f>
        <v>8.305555555555555</v>
      </c>
    </row>
    <row r="31" ht="12.75">
      <c r="F31">
        <f>((39.2+19.735)/19.704)*50/18</f>
        <v>8.30838070104209</v>
      </c>
    </row>
    <row r="32" ht="12.75">
      <c r="D32">
        <f>2.99*50/18</f>
        <v>8.305555555555555</v>
      </c>
    </row>
    <row r="35" ht="12.75">
      <c r="D35">
        <f>8.3*18/50</f>
        <v>2.988</v>
      </c>
    </row>
  </sheetData>
  <mergeCells count="1">
    <mergeCell ref="L7:L8"/>
  </mergeCells>
  <printOptions/>
  <pageMargins left="0.75" right="0.75" top="1" bottom="1" header="0.5" footer="0.5"/>
  <pageSetup horizontalDpi="360" verticalDpi="360" orientation="portrait" paperSize="9" r:id="rId4"/>
  <drawing r:id="rId3"/>
  <legacyDrawing r:id="rId2"/>
  <oleObjects>
    <oleObject progId="Equation.3" shapeId="139185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G9">
      <selection activeCell="R49" sqref="R49"/>
    </sheetView>
  </sheetViews>
  <sheetFormatPr defaultColWidth="9.00390625" defaultRowHeight="12.75"/>
  <cols>
    <col min="15" max="15" width="3.375" style="0" customWidth="1"/>
  </cols>
  <sheetData/>
  <printOptions/>
  <pageMargins left="0.53" right="0.54" top="0.48" bottom="0.51" header="0.5" footer="0.5"/>
  <pageSetup horizontalDpi="360" verticalDpi="36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1">
      <selection activeCell="L48" sqref="L48"/>
    </sheetView>
  </sheetViews>
  <sheetFormatPr defaultColWidth="9.00390625" defaultRowHeight="12.75"/>
  <cols>
    <col min="15" max="15" width="3.375" style="0" customWidth="1"/>
  </cols>
  <sheetData/>
  <printOptions/>
  <pageMargins left="0.53" right="0.54" top="0.48" bottom="0.51" header="0.5" footer="0.5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Gaziantep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</dc:creator>
  <cp:keywords/>
  <dc:description/>
  <cp:lastModifiedBy>Mehmet</cp:lastModifiedBy>
  <cp:lastPrinted>2004-01-10T22:09:55Z</cp:lastPrinted>
  <dcterms:created xsi:type="dcterms:W3CDTF">2004-01-10T12:29:59Z</dcterms:created>
  <dcterms:modified xsi:type="dcterms:W3CDTF">2004-01-11T01:08:00Z</dcterms:modified>
  <cp:category/>
  <cp:version/>
  <cp:contentType/>
  <cp:contentStatus/>
</cp:coreProperties>
</file>